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H2\"/>
    </mc:Choice>
  </mc:AlternateContent>
  <xr:revisionPtr revIDLastSave="0" documentId="8_{61E7FC8A-C1B3-41C6-81D2-70215AF601F9}" xr6:coauthVersionLast="47" xr6:coauthVersionMax="47" xr10:uidLastSave="{00000000-0000-0000-0000-000000000000}"/>
  <bookViews>
    <workbookView xWindow="-120" yWindow="-120" windowWidth="29040" windowHeight="15840" xr2:uid="{1FC5A976-7F1F-4879-A9D6-2C70314451A6}"/>
  </bookViews>
  <sheets>
    <sheet name="ส2.1ชช(ม6)" sheetId="1" r:id="rId1"/>
    <sheet name="ส2.2ชช" sheetId="2" r:id="rId2"/>
  </sheets>
  <definedNames>
    <definedName name="_xlnm.Print_Area" localSheetId="0">'ส2.1ชช(ม6)'!$A$1:$W$53</definedName>
    <definedName name="_xlnm.Print_Area" localSheetId="1">'ส2.2ชช'!$A$1:$W$53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2" l="1"/>
  <c r="C53" i="2"/>
  <c r="D53" i="2"/>
  <c r="E53" i="2"/>
  <c r="B53" i="1"/>
  <c r="C53" i="1"/>
  <c r="D53" i="1"/>
  <c r="E53" i="1"/>
</calcChain>
</file>

<file path=xl/sharedStrings.xml><?xml version="1.0" encoding="utf-8"?>
<sst xmlns="http://schemas.openxmlformats.org/spreadsheetml/2006/main" count="71" uniqueCount="48">
  <si>
    <t>ศรีเมือง</t>
  </si>
  <si>
    <t>ศิริวัฒน์</t>
  </si>
  <si>
    <t>นาย</t>
  </si>
  <si>
    <t>ศรีสุวรรณ์</t>
  </si>
  <si>
    <t>ภูมิธนินศ์</t>
  </si>
  <si>
    <t>บุญหล้า</t>
  </si>
  <si>
    <t>พีรดนย์</t>
  </si>
  <si>
    <t>กองบุญ</t>
  </si>
  <si>
    <t>ธีรวัฒน์</t>
  </si>
  <si>
    <t>บังศรี</t>
  </si>
  <si>
    <t>ธเนศ</t>
  </si>
  <si>
    <t>ทองบุญมี</t>
  </si>
  <si>
    <t>ธนัท</t>
  </si>
  <si>
    <t>ตันสกุล</t>
  </si>
  <si>
    <t>ณัฐพล</t>
  </si>
  <si>
    <t>พิพัฒนบัณฑิตกุล</t>
  </si>
  <si>
    <t>ญาณกร</t>
  </si>
  <si>
    <t>จิตเจนสุวรรณ</t>
  </si>
  <si>
    <t>ชัยยศ</t>
  </si>
  <si>
    <t>กลิ่นฟุ้ง</t>
  </si>
  <si>
    <t>กนกศักดิ์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</si>
  <si>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</si>
  <si>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</si>
  <si>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</si>
  <si>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</si>
  <si>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นายปวเรศ  รอบรัมย์</t>
  </si>
  <si>
    <t>เทคนิคโลหะ</t>
  </si>
  <si>
    <t>สาขาวิชา</t>
  </si>
  <si>
    <t>ภาคเรียนที่  2       ปีการศึกษา  2567</t>
  </si>
  <si>
    <t>กลุ่ม</t>
  </si>
  <si>
    <t>ตรวจสอบและทดสอบงานเชื่อม    ปวส.2/1 (ม.6)</t>
  </si>
  <si>
    <t>ใบรายชื่อนักศึกษา สาขางาน</t>
  </si>
  <si>
    <t>ปวส.2/1 ชช.(ม.6)</t>
  </si>
  <si>
    <t>วิทยาลัยเทคนิคราชบุรี</t>
  </si>
  <si>
    <t>ทาไว</t>
  </si>
  <si>
    <t>อนุชา</t>
  </si>
  <si>
    <t>ทรัพย์สิน</t>
  </si>
  <si>
    <t>สุดาทิพย์</t>
  </si>
  <si>
    <t>น.ส.</t>
  </si>
  <si>
    <t>หินอ่อน</t>
  </si>
  <si>
    <t>รพีภัทร</t>
  </si>
  <si>
    <t>ขุนไกรวงษ์</t>
  </si>
  <si>
    <t>นที</t>
  </si>
  <si>
    <t>กองแก้ว</t>
  </si>
  <si>
    <t>จิรภัทร</t>
  </si>
  <si>
    <t>ครูที่ปรึกษา : น.ส.วิชญาพร  อินสวน</t>
  </si>
  <si>
    <t>เทคโนโลยีงานเชื่อมโครงสร้างโลหะ   ปวส.2/2</t>
  </si>
  <si>
    <t>ปวส.2/2 ชช.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</si>
</sst>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2603DD8F-2AFF-4BA3-90D1-43B8362CEBAD}"/>
    <cellStyle name="ปกติ_รายชื่อสอน2-2550" xfId="1" xr:uid="{BC235B28-44B5-49E0-A567-009F3D44BC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E3CC3-C5EC-4EE1-A03B-422568ACDEC0}">
  <sheetPr>
    <tabColor rgb="FF00B0F0"/>
  </sheetPr>
  <dimension ref="A1:W53"/>
  <sheetViews>
    <sheetView tabSelected="1" zoomScaleNormal="100" workbookViewId="0">
      <selection activeCell="B18" sqref="B18:E18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33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32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31</v>
      </c>
      <c r="B2" s="79"/>
      <c r="C2" s="79"/>
      <c r="D2" s="78" t="s">
        <v>30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29</v>
      </c>
      <c r="Q2" s="77"/>
      <c r="R2" s="76">
        <v>663010311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28</v>
      </c>
      <c r="B3" s="75"/>
      <c r="C3" s="75"/>
      <c r="D3" s="75"/>
      <c r="E3" s="74" t="s">
        <v>27</v>
      </c>
      <c r="F3" s="73" t="s">
        <v>26</v>
      </c>
      <c r="G3" s="73"/>
      <c r="H3" s="73"/>
      <c r="I3" s="73"/>
      <c r="J3" s="73"/>
      <c r="K3" s="73"/>
      <c r="L3" s="73" t="s">
        <v>25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24</v>
      </c>
      <c r="B4" s="71" t="s">
        <v>23</v>
      </c>
      <c r="C4" s="71" t="s">
        <v>22</v>
      </c>
      <c r="D4" s="71"/>
      <c r="E4" s="71"/>
      <c r="F4" s="70" t="s">
        <v>21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66301031001</v>
      </c>
      <c r="C8" s="50" t="s">
        <v>2</v>
      </c>
      <c r="D8" s="49" t="s">
        <v>20</v>
      </c>
      <c r="E8" s="48" t="s">
        <v>19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66301031004</v>
      </c>
      <c r="C9" s="20" t="s">
        <v>2</v>
      </c>
      <c r="D9" s="19" t="s">
        <v>18</v>
      </c>
      <c r="E9" s="18" t="s">
        <v>17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66301031005</v>
      </c>
      <c r="C10" s="20" t="s">
        <v>2</v>
      </c>
      <c r="D10" s="19" t="s">
        <v>16</v>
      </c>
      <c r="E10" s="18" t="s">
        <v>15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66301031006</v>
      </c>
      <c r="C11" s="20" t="s">
        <v>2</v>
      </c>
      <c r="D11" s="19" t="s">
        <v>14</v>
      </c>
      <c r="E11" s="18" t="s">
        <v>13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66301031007</v>
      </c>
      <c r="C12" s="37" t="s">
        <v>2</v>
      </c>
      <c r="D12" s="36" t="s">
        <v>12</v>
      </c>
      <c r="E12" s="35" t="s">
        <v>11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66301031008</v>
      </c>
      <c r="C13" s="30" t="s">
        <v>2</v>
      </c>
      <c r="D13" s="29" t="s">
        <v>10</v>
      </c>
      <c r="E13" s="28" t="s">
        <v>9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66301031010</v>
      </c>
      <c r="C14" s="20" t="s">
        <v>2</v>
      </c>
      <c r="D14" s="19" t="s">
        <v>8</v>
      </c>
      <c r="E14" s="18" t="s">
        <v>7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66301031012</v>
      </c>
      <c r="C15" s="20" t="s">
        <v>2</v>
      </c>
      <c r="D15" s="19" t="s">
        <v>6</v>
      </c>
      <c r="E15" s="18" t="s">
        <v>5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66301031013</v>
      </c>
      <c r="C16" s="20" t="s">
        <v>2</v>
      </c>
      <c r="D16" s="23" t="s">
        <v>4</v>
      </c>
      <c r="E16" s="18" t="s">
        <v>3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66301031015</v>
      </c>
      <c r="C17" s="37" t="s">
        <v>2</v>
      </c>
      <c r="D17" s="36" t="s">
        <v>1</v>
      </c>
      <c r="E17" s="35" t="s">
        <v>0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/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/>
      <c r="C19" s="20"/>
      <c r="D19" s="23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/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/>
      <c r="C23" s="30"/>
      <c r="D23" s="43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/>
      <c r="C24" s="20"/>
      <c r="D24" s="23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/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10</v>
      </c>
      <c r="C53" s="4" t="str">
        <f>_xlfn.CONCAT("หญิง = ",COUNTIF(C8:C52,"น.ส."))</f>
        <v>หญิง = 0</v>
      </c>
      <c r="D53" s="4" t="str">
        <f>_xlfn.CONCAT("ชาย = ",COUNTIF(E8:E52,"นาย"))</f>
        <v>ชาย = 0</v>
      </c>
      <c r="E53" s="1" t="str">
        <f>_xlfn.CONCAT("รวม = ",COUNTA(C8:C52))</f>
        <v>รวม = 10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396F6-8937-42EB-B61C-2CD7A4668BC8}">
  <sheetPr>
    <tabColor rgb="FF00B0F0"/>
  </sheetPr>
  <dimension ref="A1:W53"/>
  <sheetViews>
    <sheetView zoomScaleNormal="100" workbookViewId="0">
      <selection activeCell="B18" sqref="B18:E18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33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47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31</v>
      </c>
      <c r="B2" s="79"/>
      <c r="C2" s="79"/>
      <c r="D2" s="78" t="s">
        <v>46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29</v>
      </c>
      <c r="Q2" s="77"/>
      <c r="R2" s="76">
        <v>663010331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28</v>
      </c>
      <c r="B3" s="75"/>
      <c r="C3" s="75"/>
      <c r="D3" s="75"/>
      <c r="E3" s="74" t="s">
        <v>27</v>
      </c>
      <c r="F3" s="73" t="s">
        <v>26</v>
      </c>
      <c r="G3" s="73"/>
      <c r="H3" s="73"/>
      <c r="I3" s="73"/>
      <c r="J3" s="73"/>
      <c r="K3" s="73"/>
      <c r="L3" s="73" t="s">
        <v>45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24</v>
      </c>
      <c r="B4" s="71" t="s">
        <v>23</v>
      </c>
      <c r="C4" s="71" t="s">
        <v>22</v>
      </c>
      <c r="D4" s="71"/>
      <c r="E4" s="71"/>
      <c r="F4" s="70" t="s">
        <v>21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66301033001</v>
      </c>
      <c r="C8" s="50" t="s">
        <v>2</v>
      </c>
      <c r="D8" s="49" t="s">
        <v>44</v>
      </c>
      <c r="E8" s="48" t="s">
        <v>43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66301033002</v>
      </c>
      <c r="C9" s="20" t="s">
        <v>2</v>
      </c>
      <c r="D9" s="23" t="s">
        <v>42</v>
      </c>
      <c r="E9" s="18" t="s">
        <v>41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66301033003</v>
      </c>
      <c r="C10" s="20" t="s">
        <v>2</v>
      </c>
      <c r="D10" s="19" t="s">
        <v>40</v>
      </c>
      <c r="E10" s="18" t="s">
        <v>39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66301033004</v>
      </c>
      <c r="C11" s="20" t="s">
        <v>38</v>
      </c>
      <c r="D11" s="19" t="s">
        <v>37</v>
      </c>
      <c r="E11" s="18" t="s">
        <v>36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66301033005</v>
      </c>
      <c r="C12" s="37" t="s">
        <v>2</v>
      </c>
      <c r="D12" s="36" t="s">
        <v>35</v>
      </c>
      <c r="E12" s="35" t="s">
        <v>34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/>
      <c r="C13" s="30"/>
      <c r="D13" s="29"/>
      <c r="E13" s="28"/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/>
      <c r="C14" s="20"/>
      <c r="D14" s="19"/>
      <c r="E14" s="18"/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/>
      <c r="C15" s="20"/>
      <c r="D15" s="19"/>
      <c r="E15" s="18"/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/>
      <c r="C16" s="20"/>
      <c r="D16" s="23"/>
      <c r="E16" s="18"/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/>
      <c r="C17" s="37"/>
      <c r="D17" s="42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/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/>
      <c r="C19" s="20"/>
      <c r="D19" s="19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/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23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/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/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/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4</v>
      </c>
      <c r="C53" s="4" t="str">
        <f>_xlfn.CONCAT("หญิง = ",COUNTIF(C8:C52,"น.ส."))</f>
        <v>หญิง = 1</v>
      </c>
      <c r="D53" s="4" t="str">
        <f>_xlfn.CONCAT("ชาย = ",COUNTIF(E8:E52,"นาย"))</f>
        <v>ชาย = 0</v>
      </c>
      <c r="E53" s="1" t="str">
        <f>_xlfn.CONCAT("รวม = ",COUNTA(C8:C52))</f>
        <v>รวม = 5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ส2.1ชช(ม6)</vt:lpstr>
      <vt:lpstr>ส2.2ชช</vt:lpstr>
      <vt:lpstr>'ส2.1ชช(ม6)'!Print_Area</vt:lpstr>
      <vt:lpstr>ส2.2ชช!Print_Area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2024-11-26T02:48:40Z</dcterms:created>
  <dcterms:modified xsi:type="dcterms:W3CDTF">2024-11-26T02:49:12Z</dcterms:modified>
</cp:coreProperties>
</file>